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oit\Desktop\Création Herpeto-technique\"/>
    </mc:Choice>
  </mc:AlternateContent>
  <bookViews>
    <workbookView xWindow="0" yWindow="0" windowWidth="15930" windowHeight="4635"/>
  </bookViews>
  <sheets>
    <sheet name="Commande Skyligh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4" i="1"/>
  <c r="F73" i="1"/>
  <c r="F72" i="1"/>
  <c r="F71" i="1"/>
  <c r="F70" i="1"/>
  <c r="F69" i="1"/>
  <c r="F63" i="1" l="1"/>
  <c r="F64" i="1"/>
  <c r="F65" i="1"/>
  <c r="F66" i="1"/>
  <c r="F67" i="1"/>
  <c r="F68" i="1"/>
  <c r="F62" i="1"/>
  <c r="F60" i="1"/>
  <c r="F59" i="1"/>
  <c r="F58" i="1"/>
  <c r="F57" i="1"/>
  <c r="F55" i="1"/>
  <c r="F54" i="1"/>
  <c r="F53" i="1"/>
  <c r="F52" i="1"/>
  <c r="F51" i="1"/>
  <c r="F49" i="1"/>
  <c r="F48" i="1"/>
  <c r="F47" i="1"/>
  <c r="F46" i="1"/>
  <c r="F45" i="1"/>
  <c r="F43" i="1"/>
  <c r="F42" i="1"/>
  <c r="F41" i="1"/>
  <c r="F40" i="1"/>
  <c r="F39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D15" i="1"/>
  <c r="F15" i="1" s="1"/>
  <c r="F81" i="1" l="1"/>
  <c r="F83" i="1" s="1"/>
</calcChain>
</file>

<file path=xl/sharedStrings.xml><?xml version="1.0" encoding="utf-8"?>
<sst xmlns="http://schemas.openxmlformats.org/spreadsheetml/2006/main" count="124" uniqueCount="117">
  <si>
    <t>FEUILLE DE COMMANDE HERPETO-TECHNIQUE 2022/2023</t>
  </si>
  <si>
    <t>PRODUITS SKYLIGHT</t>
  </si>
  <si>
    <t>CODE</t>
  </si>
  <si>
    <t>PRODUITS</t>
  </si>
  <si>
    <t>PRIX</t>
  </si>
  <si>
    <t>QUANTITE</t>
  </si>
  <si>
    <t>TOTAL</t>
  </si>
  <si>
    <t>SET007eu</t>
  </si>
  <si>
    <t>Skylight TINY RH set 1 lamp + adapter &amp; accessoires</t>
  </si>
  <si>
    <t>SET008eu</t>
  </si>
  <si>
    <t>Skylight TINY RH set 2 lamps + adapter &amp; accessoires</t>
  </si>
  <si>
    <t>SET009eu</t>
  </si>
  <si>
    <t>Skylight TINY RH set 3 lamps + adapter &amp; accessoires</t>
  </si>
  <si>
    <t>SET010eu</t>
  </si>
  <si>
    <t>Skylight TINY RH set 4 lamps + adapter &amp; accessoires</t>
  </si>
  <si>
    <t>SET011eu</t>
  </si>
  <si>
    <t>Skylight TINY RH set 5 lamps + adapter &amp; accessoires</t>
  </si>
  <si>
    <t>SET012eu</t>
  </si>
  <si>
    <t>Skylight TINY RH set 6 lamps + adapter &amp; accessoires</t>
  </si>
  <si>
    <t>SET013eu</t>
  </si>
  <si>
    <t>Skylight TINY RH set 7 lamps + adapter &amp; accessoires</t>
  </si>
  <si>
    <t>SET014eu</t>
  </si>
  <si>
    <t>Skylight TINY RH set 8 lamps + adapter &amp; accessoires</t>
  </si>
  <si>
    <t>SET015eu</t>
  </si>
  <si>
    <t>Skylight TINY RV set 1 lamp + adapter &amp; accessoires</t>
  </si>
  <si>
    <t>SET016eu</t>
  </si>
  <si>
    <t>Skylight TINY RV set 2 lamps + adapter &amp; accessoires</t>
  </si>
  <si>
    <t>SET017eu</t>
  </si>
  <si>
    <t>Skylight TINY RV set 3 lamps + adapter &amp; accessoires</t>
  </si>
  <si>
    <t>SET018eu</t>
  </si>
  <si>
    <t>Skylight TINY RV set 4 lamps + adapter &amp; accessoires</t>
  </si>
  <si>
    <t>SET019eu</t>
  </si>
  <si>
    <t>Skylight TINY RV set 5 lamps + adapter &amp; accessoires</t>
  </si>
  <si>
    <t>SET020eu</t>
  </si>
  <si>
    <t>Skylight TINY RV set 6 lamps + adapter &amp; accessoires</t>
  </si>
  <si>
    <t>SET021eu</t>
  </si>
  <si>
    <t>Skylight TINY RV set 7 lamps + adapter &amp; accessoires</t>
  </si>
  <si>
    <t>SET022eu</t>
  </si>
  <si>
    <t>Skylight TINY RV set 8 lamps + adapter &amp; accessoires</t>
  </si>
  <si>
    <t>SET049eu</t>
  </si>
  <si>
    <t xml:space="preserve">Skylight MID-30R  set 1 lamp + adapter </t>
  </si>
  <si>
    <t>SET050eu</t>
  </si>
  <si>
    <t>Skylight MID-30R  set 2 lamps + adapter &amp; accessoires</t>
  </si>
  <si>
    <t>SET051eu</t>
  </si>
  <si>
    <t>Skylight MID-30R  set 3 lamps + adapter &amp; accessoires</t>
  </si>
  <si>
    <t>SET052eu</t>
  </si>
  <si>
    <t>Skylight MID-30R  set 4 lamps + adapter &amp; accessoires</t>
  </si>
  <si>
    <t>SET053eu</t>
  </si>
  <si>
    <t>Skylight MID-30R  set 6 lamps + adapter &amp; accessoires</t>
  </si>
  <si>
    <t>SET054eu</t>
  </si>
  <si>
    <t xml:space="preserve">Skylight MID-30  set 1 lamp + adapter </t>
  </si>
  <si>
    <t>SET055eu</t>
  </si>
  <si>
    <t>Skylight MID-30  set 2 lamps + adapter &amp; accessoires</t>
  </si>
  <si>
    <t>SET056eu</t>
  </si>
  <si>
    <t>Skylight MID-30  set 3 lamps + adapter &amp; accessoires</t>
  </si>
  <si>
    <t>SET057eu</t>
  </si>
  <si>
    <t>Skylight MID-30  set 4 lamps + adapter &amp; accessoires</t>
  </si>
  <si>
    <t>SET058eu</t>
  </si>
  <si>
    <t>Skylight MID-30  set 6 lamps + adapter &amp; accessoires</t>
  </si>
  <si>
    <t>SET059eu</t>
  </si>
  <si>
    <t xml:space="preserve">Skylight midSPOT V25 set 1 lamp + adapter </t>
  </si>
  <si>
    <t>SET062eu</t>
  </si>
  <si>
    <t xml:space="preserve">Skylight midSPOT V25 set 2 lamp + adapter </t>
  </si>
  <si>
    <t>SET063eu</t>
  </si>
  <si>
    <t xml:space="preserve">Skylight midSPOT V25 set 3 lamp + adapter </t>
  </si>
  <si>
    <t>SET064eu</t>
  </si>
  <si>
    <t xml:space="preserve">Skylight midSPOT V25 set 4 lamp + adapter </t>
  </si>
  <si>
    <t>SET065eu</t>
  </si>
  <si>
    <t xml:space="preserve">Skylight midSPOT V25 set 6 lamp + adapter </t>
  </si>
  <si>
    <t>SET060eu</t>
  </si>
  <si>
    <t xml:space="preserve">Skylight midSPOT V55 set 1 lamp + adapter </t>
  </si>
  <si>
    <t>SET066eu</t>
  </si>
  <si>
    <t>SET067eu</t>
  </si>
  <si>
    <t>SET068eu</t>
  </si>
  <si>
    <t>SET069eu</t>
  </si>
  <si>
    <t>SET061eu</t>
  </si>
  <si>
    <t>Skylight PRI-50 INTENSE set 1 lamp + adapter &amp; accessoires</t>
  </si>
  <si>
    <t>SKYLIGHT PRO 40</t>
  </si>
  <si>
    <t>SKYLIGHT PRO 60</t>
  </si>
  <si>
    <t>SKYLIGHT PRO 80</t>
  </si>
  <si>
    <t>GAMME PRO</t>
  </si>
  <si>
    <t>ACCESOIRES</t>
  </si>
  <si>
    <t>ACC005</t>
  </si>
  <si>
    <t>ACC006</t>
  </si>
  <si>
    <t>ACC008</t>
  </si>
  <si>
    <t>RSET037</t>
  </si>
  <si>
    <t>RSET038</t>
  </si>
  <si>
    <t>RSET039</t>
  </si>
  <si>
    <t>RSET040</t>
  </si>
  <si>
    <t>Set AQCT-2/SUPPORT for control 2 lampes</t>
  </si>
  <si>
    <t>Set AQCT-2/SUPPORT for control 3 lampes</t>
  </si>
  <si>
    <t>Set AQCT-2/SUPPORT for control 4 lampes</t>
  </si>
  <si>
    <t>Set AQCT-2/SUPPORT for control 5 lampes</t>
  </si>
  <si>
    <t>AQCT-SUPPORT controller</t>
  </si>
  <si>
    <t>BRIGHTNESS/COLOR timer AQCT-2</t>
  </si>
  <si>
    <t>BRIGHTNESS/COLOR timer AQCT-1</t>
  </si>
  <si>
    <t xml:space="preserve">Pieds TINY set de 4 </t>
  </si>
  <si>
    <t xml:space="preserve">Pieds MID-30 set de 4 </t>
  </si>
  <si>
    <t xml:space="preserve">Pieds MIDSPOT set de 4 </t>
  </si>
  <si>
    <t>Skylight Extension cable 1,8 meter AWG16 1,5mm2</t>
  </si>
  <si>
    <t>Skylight Extension cable 1 meter</t>
  </si>
  <si>
    <t>Skylight Extension cable 0,5 meter</t>
  </si>
  <si>
    <t>Skylight Extension cable 0,25 meter</t>
  </si>
  <si>
    <t>Câble répartiteur  PRO/TINY/MID  1-2</t>
  </si>
  <si>
    <t>Câble répartiteur  PRO/TINY/MID  1-3</t>
  </si>
  <si>
    <t>Câble répartiteur  TINY/MID 1-4</t>
  </si>
  <si>
    <t>Sous-total</t>
  </si>
  <si>
    <t>Frais de port</t>
  </si>
  <si>
    <t>Total TTC</t>
  </si>
  <si>
    <t>FICHE CLIENT</t>
  </si>
  <si>
    <t>Nom</t>
  </si>
  <si>
    <t>Prénom</t>
  </si>
  <si>
    <t>Adresse</t>
  </si>
  <si>
    <t>code postal</t>
  </si>
  <si>
    <t>Ville</t>
  </si>
  <si>
    <t>Téléphone</t>
  </si>
  <si>
    <t>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</si>
</sst>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[$€-2]\ #,##0.00"/>
  </numFmts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name val="Lato"/>
      <family val="2"/>
    </font>
    <font>
      <sz val="10"/>
      <name val="Lato"/>
      <family val="2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sz val="10"/>
      <name val="Calibri"/>
      <family val="2"/>
      <charset val="238"/>
    </font>
    <font>
      <sz val="11"/>
      <color theme="1"/>
      <name val="Calibri Light"/>
      <family val="2"/>
      <scheme val="major"/>
    </font>
    <font>
      <sz val="11"/>
      <color theme="1"/>
      <name val=" calibri light"/>
    </font>
    <font>
      <sz val="10"/>
      <name val=" calibri light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4" fillId="4" borderId="1" applyNumberFormat="0" applyAlignment="0" applyProtection="0"/>
  </cellStyleXfs>
  <cellXfs count="49">
    <xf numFmtId="0" fontId="0" fillId="0" borderId="0" xfId="0"/>
    <xf numFmtId="0" fontId="6" fillId="5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8" fillId="6" borderId="3" xfId="1" applyFont="1" applyFill="1" applyBorder="1" applyAlignment="1">
      <alignment horizontal="center" vertical="center"/>
    </xf>
    <xf numFmtId="164" fontId="8" fillId="6" borderId="3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8" fillId="6" borderId="3" xfId="1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/>
    </xf>
    <xf numFmtId="165" fontId="8" fillId="6" borderId="3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7" fillId="7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/>
    </xf>
    <xf numFmtId="164" fontId="8" fillId="7" borderId="0" xfId="1" applyNumberFormat="1" applyFont="1" applyFill="1" applyBorder="1" applyAlignment="1">
      <alignment horizontal="center" vertical="center"/>
    </xf>
    <xf numFmtId="165" fontId="8" fillId="7" borderId="0" xfId="1" applyNumberFormat="1" applyFont="1" applyFill="1" applyBorder="1" applyAlignment="1">
      <alignment horizontal="center" vertical="center"/>
    </xf>
    <xf numFmtId="164" fontId="8" fillId="6" borderId="4" xfId="1" applyNumberFormat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165" fontId="8" fillId="6" borderId="4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/>
    </xf>
    <xf numFmtId="0" fontId="8" fillId="6" borderId="3" xfId="4" applyFont="1" applyFill="1" applyBorder="1" applyAlignment="1">
      <alignment horizontal="center" vertical="center"/>
    </xf>
    <xf numFmtId="0" fontId="8" fillId="6" borderId="4" xfId="4" applyFont="1" applyFill="1" applyBorder="1" applyAlignment="1">
      <alignment horizontal="center" vertical="center"/>
    </xf>
    <xf numFmtId="0" fontId="0" fillId="0" borderId="3" xfId="0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left"/>
    </xf>
    <xf numFmtId="0" fontId="0" fillId="9" borderId="3" xfId="0" applyFill="1" applyBorder="1"/>
    <xf numFmtId="165" fontId="10" fillId="9" borderId="3" xfId="0" applyNumberFormat="1" applyFont="1" applyFill="1" applyBorder="1" applyAlignment="1">
      <alignment horizontal="center"/>
    </xf>
    <xf numFmtId="0" fontId="10" fillId="9" borderId="3" xfId="0" applyNumberFormat="1" applyFont="1" applyFill="1" applyBorder="1" applyAlignment="1">
      <alignment horizontal="center"/>
    </xf>
    <xf numFmtId="165" fontId="8" fillId="9" borderId="3" xfId="3" applyNumberFormat="1" applyFont="1" applyFill="1" applyBorder="1" applyAlignment="1">
      <alignment horizontal="center"/>
    </xf>
    <xf numFmtId="0" fontId="8" fillId="9" borderId="3" xfId="3" applyFont="1" applyFill="1" applyBorder="1" applyAlignment="1">
      <alignment horizontal="center"/>
    </xf>
    <xf numFmtId="164" fontId="8" fillId="9" borderId="3" xfId="2" applyNumberFormat="1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/>
    </xf>
    <xf numFmtId="165" fontId="8" fillId="9" borderId="3" xfId="2" applyNumberFormat="1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3" xfId="0" applyFont="1" applyFill="1" applyBorder="1"/>
    <xf numFmtId="0" fontId="8" fillId="9" borderId="3" xfId="3" applyFont="1" applyFill="1" applyBorder="1" applyAlignment="1">
      <alignment horizontal="left"/>
    </xf>
    <xf numFmtId="0" fontId="8" fillId="9" borderId="3" xfId="2" applyFont="1" applyFill="1" applyBorder="1"/>
    <xf numFmtId="0" fontId="8" fillId="9" borderId="3" xfId="2" applyFont="1" applyFill="1" applyBorder="1" applyAlignment="1">
      <alignment horizontal="left"/>
    </xf>
    <xf numFmtId="164" fontId="0" fillId="0" borderId="3" xfId="0" applyNumberFormat="1" applyBorder="1"/>
    <xf numFmtId="0" fontId="6" fillId="8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/>
    <xf numFmtId="0" fontId="0" fillId="10" borderId="3" xfId="0" applyFill="1" applyBorder="1"/>
    <xf numFmtId="0" fontId="0" fillId="10" borderId="3" xfId="0" applyFill="1" applyBorder="1" applyAlignment="1">
      <alignment horizontal="center"/>
    </xf>
  </cellXfs>
  <cellStyles count="5">
    <cellStyle name="Calcul" xfId="4" builtinId="22"/>
    <cellStyle name="Entrée" xfId="2" builtinId="20"/>
    <cellStyle name="Normal" xfId="0" builtinId="0"/>
    <cellStyle name="Satisfaisant" xfId="1" builtinId="26"/>
    <cellStyle name="Sortie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A5" sqref="A5"/>
    </sheetView>
  </sheetViews>
  <sheetFormatPr baseColWidth="10" defaultRowHeight="15"/>
  <cols>
    <col min="3" max="3" width="54.140625" customWidth="1"/>
    <col min="4" max="4" width="13.28515625" customWidth="1"/>
    <col min="5" max="5" width="15.5703125" customWidth="1"/>
  </cols>
  <sheetData>
    <row r="1" spans="1:6">
      <c r="B1" s="47"/>
      <c r="C1" s="48" t="s">
        <v>109</v>
      </c>
    </row>
    <row r="2" spans="1:6">
      <c r="B2" s="47" t="s">
        <v>110</v>
      </c>
      <c r="C2" s="21"/>
      <c r="D2" s="46"/>
      <c r="E2" s="46"/>
      <c r="F2" s="46"/>
    </row>
    <row r="3" spans="1:6">
      <c r="B3" s="47" t="s">
        <v>111</v>
      </c>
      <c r="C3" s="21"/>
    </row>
    <row r="4" spans="1:6">
      <c r="B4" s="47" t="s">
        <v>112</v>
      </c>
      <c r="C4" s="21"/>
    </row>
    <row r="5" spans="1:6">
      <c r="B5" s="47" t="s">
        <v>113</v>
      </c>
      <c r="C5" s="21"/>
    </row>
    <row r="6" spans="1:6">
      <c r="B6" s="47" t="s">
        <v>114</v>
      </c>
      <c r="C6" s="21"/>
    </row>
    <row r="7" spans="1:6">
      <c r="B7" s="47" t="s">
        <v>115</v>
      </c>
      <c r="C7" s="21"/>
    </row>
    <row r="8" spans="1:6">
      <c r="B8" s="47" t="s">
        <v>116</v>
      </c>
      <c r="C8" s="21"/>
    </row>
    <row r="10" spans="1:6">
      <c r="A10" s="42" t="s">
        <v>0</v>
      </c>
      <c r="B10" s="42"/>
      <c r="C10" s="42"/>
      <c r="D10" s="42"/>
      <c r="E10" s="42"/>
      <c r="F10" s="42"/>
    </row>
    <row r="11" spans="1:6">
      <c r="A11" s="41" t="s">
        <v>1</v>
      </c>
      <c r="B11" s="41"/>
      <c r="C11" s="41"/>
      <c r="D11" s="41"/>
      <c r="E11" s="41"/>
      <c r="F11" s="41"/>
    </row>
    <row r="12" spans="1:6">
      <c r="A12" s="21"/>
      <c r="B12" s="21"/>
      <c r="C12" s="21"/>
      <c r="D12" s="21"/>
      <c r="E12" s="21"/>
      <c r="F12" s="21"/>
    </row>
    <row r="13" spans="1:6">
      <c r="A13" s="1"/>
      <c r="B13" s="1" t="s">
        <v>2</v>
      </c>
      <c r="C13" s="1" t="s">
        <v>3</v>
      </c>
      <c r="D13" s="1" t="s">
        <v>4</v>
      </c>
      <c r="E13" s="1" t="s">
        <v>5</v>
      </c>
      <c r="F13" s="1" t="s">
        <v>6</v>
      </c>
    </row>
    <row r="14" spans="1:6">
      <c r="A14" s="22"/>
      <c r="B14" s="23"/>
      <c r="C14" s="24"/>
      <c r="D14" s="22"/>
      <c r="E14" s="22"/>
      <c r="F14" s="22"/>
    </row>
    <row r="15" spans="1:6">
      <c r="A15" s="3">
        <v>1</v>
      </c>
      <c r="B15" s="4" t="s">
        <v>7</v>
      </c>
      <c r="C15" s="4" t="s">
        <v>8</v>
      </c>
      <c r="D15" s="5">
        <f>39</f>
        <v>39</v>
      </c>
      <c r="E15" s="4"/>
      <c r="F15" s="5">
        <f>D15*E15</f>
        <v>0</v>
      </c>
    </row>
    <row r="16" spans="1:6">
      <c r="A16" s="3">
        <v>2</v>
      </c>
      <c r="B16" s="4" t="s">
        <v>9</v>
      </c>
      <c r="C16" s="4" t="s">
        <v>10</v>
      </c>
      <c r="D16" s="5">
        <v>69</v>
      </c>
      <c r="E16" s="4"/>
      <c r="F16" s="5">
        <f t="shared" ref="F16:F22" si="0">D16*E16</f>
        <v>0</v>
      </c>
    </row>
    <row r="17" spans="1:6">
      <c r="A17" s="3">
        <v>3</v>
      </c>
      <c r="B17" s="4" t="s">
        <v>11</v>
      </c>
      <c r="C17" s="4" t="s">
        <v>12</v>
      </c>
      <c r="D17" s="5">
        <v>89</v>
      </c>
      <c r="E17" s="4"/>
      <c r="F17" s="5">
        <f t="shared" si="0"/>
        <v>0</v>
      </c>
    </row>
    <row r="18" spans="1:6">
      <c r="A18" s="3">
        <v>4</v>
      </c>
      <c r="B18" s="4" t="s">
        <v>13</v>
      </c>
      <c r="C18" s="4" t="s">
        <v>14</v>
      </c>
      <c r="D18" s="5">
        <v>119</v>
      </c>
      <c r="E18" s="4"/>
      <c r="F18" s="5">
        <f t="shared" si="0"/>
        <v>0</v>
      </c>
    </row>
    <row r="19" spans="1:6">
      <c r="A19" s="3">
        <v>5</v>
      </c>
      <c r="B19" s="4" t="s">
        <v>15</v>
      </c>
      <c r="C19" s="4" t="s">
        <v>16</v>
      </c>
      <c r="D19" s="5">
        <v>149</v>
      </c>
      <c r="E19" s="4"/>
      <c r="F19" s="5">
        <f t="shared" si="0"/>
        <v>0</v>
      </c>
    </row>
    <row r="20" spans="1:6">
      <c r="A20" s="3">
        <v>6</v>
      </c>
      <c r="B20" s="4" t="s">
        <v>17</v>
      </c>
      <c r="C20" s="4" t="s">
        <v>18</v>
      </c>
      <c r="D20" s="5">
        <v>169</v>
      </c>
      <c r="E20" s="4"/>
      <c r="F20" s="5">
        <f t="shared" si="0"/>
        <v>0</v>
      </c>
    </row>
    <row r="21" spans="1:6">
      <c r="A21" s="3">
        <v>7</v>
      </c>
      <c r="B21" s="4" t="s">
        <v>19</v>
      </c>
      <c r="C21" s="4" t="s">
        <v>20</v>
      </c>
      <c r="D21" s="5">
        <v>199</v>
      </c>
      <c r="E21" s="4"/>
      <c r="F21" s="5">
        <f t="shared" si="0"/>
        <v>0</v>
      </c>
    </row>
    <row r="22" spans="1:6">
      <c r="A22" s="3">
        <v>8</v>
      </c>
      <c r="B22" s="4" t="s">
        <v>21</v>
      </c>
      <c r="C22" s="4" t="s">
        <v>22</v>
      </c>
      <c r="D22" s="5">
        <v>219</v>
      </c>
      <c r="E22" s="4"/>
      <c r="F22" s="5">
        <f t="shared" si="0"/>
        <v>0</v>
      </c>
    </row>
    <row r="23" spans="1:6">
      <c r="A23" s="2"/>
      <c r="B23" s="6"/>
      <c r="C23" s="6"/>
      <c r="D23" s="6"/>
      <c r="E23" s="6"/>
      <c r="F23" s="6"/>
    </row>
    <row r="24" spans="1:6">
      <c r="A24" s="3">
        <v>1</v>
      </c>
      <c r="B24" s="4" t="s">
        <v>23</v>
      </c>
      <c r="C24" s="4" t="s">
        <v>24</v>
      </c>
      <c r="D24" s="5">
        <v>49</v>
      </c>
      <c r="E24" s="4"/>
      <c r="F24" s="5">
        <f>D24*E24</f>
        <v>0</v>
      </c>
    </row>
    <row r="25" spans="1:6">
      <c r="A25" s="3">
        <v>2</v>
      </c>
      <c r="B25" s="4" t="s">
        <v>25</v>
      </c>
      <c r="C25" s="4" t="s">
        <v>26</v>
      </c>
      <c r="D25" s="5">
        <v>89</v>
      </c>
      <c r="E25" s="4"/>
      <c r="F25" s="5">
        <f t="shared" ref="F25:F31" si="1">D25*E25</f>
        <v>0</v>
      </c>
    </row>
    <row r="26" spans="1:6">
      <c r="A26" s="3">
        <v>3</v>
      </c>
      <c r="B26" s="4" t="s">
        <v>27</v>
      </c>
      <c r="C26" s="4" t="s">
        <v>28</v>
      </c>
      <c r="D26" s="5">
        <v>119</v>
      </c>
      <c r="E26" s="4"/>
      <c r="F26" s="5">
        <f t="shared" si="1"/>
        <v>0</v>
      </c>
    </row>
    <row r="27" spans="1:6">
      <c r="A27" s="3">
        <v>4</v>
      </c>
      <c r="B27" s="4" t="s">
        <v>29</v>
      </c>
      <c r="C27" s="4" t="s">
        <v>30</v>
      </c>
      <c r="D27" s="5">
        <v>159</v>
      </c>
      <c r="E27" s="4"/>
      <c r="F27" s="5">
        <f t="shared" si="1"/>
        <v>0</v>
      </c>
    </row>
    <row r="28" spans="1:6">
      <c r="A28" s="3">
        <v>5</v>
      </c>
      <c r="B28" s="4" t="s">
        <v>31</v>
      </c>
      <c r="C28" s="4" t="s">
        <v>32</v>
      </c>
      <c r="D28" s="5">
        <v>209</v>
      </c>
      <c r="E28" s="4"/>
      <c r="F28" s="5">
        <f t="shared" si="1"/>
        <v>0</v>
      </c>
    </row>
    <row r="29" spans="1:6">
      <c r="A29" s="3">
        <v>6</v>
      </c>
      <c r="B29" s="4" t="s">
        <v>33</v>
      </c>
      <c r="C29" s="4" t="s">
        <v>34</v>
      </c>
      <c r="D29" s="5">
        <v>239</v>
      </c>
      <c r="E29" s="4"/>
      <c r="F29" s="5">
        <f t="shared" si="1"/>
        <v>0</v>
      </c>
    </row>
    <row r="30" spans="1:6">
      <c r="A30" s="3">
        <v>7</v>
      </c>
      <c r="B30" s="4" t="s">
        <v>35</v>
      </c>
      <c r="C30" s="4" t="s">
        <v>36</v>
      </c>
      <c r="D30" s="5">
        <v>269</v>
      </c>
      <c r="E30" s="4"/>
      <c r="F30" s="5">
        <f t="shared" si="1"/>
        <v>0</v>
      </c>
    </row>
    <row r="31" spans="1:6">
      <c r="A31" s="3">
        <v>8</v>
      </c>
      <c r="B31" s="4" t="s">
        <v>37</v>
      </c>
      <c r="C31" s="4" t="s">
        <v>38</v>
      </c>
      <c r="D31" s="5">
        <v>299</v>
      </c>
      <c r="E31" s="4"/>
      <c r="F31" s="5">
        <f t="shared" si="1"/>
        <v>0</v>
      </c>
    </row>
    <row r="32" spans="1:6">
      <c r="A32" s="2"/>
      <c r="B32" s="6"/>
      <c r="C32" s="6"/>
      <c r="D32" s="6"/>
      <c r="E32" s="6"/>
      <c r="F32" s="6"/>
    </row>
    <row r="33" spans="1:6">
      <c r="A33" s="3">
        <v>1</v>
      </c>
      <c r="B33" s="4" t="s">
        <v>39</v>
      </c>
      <c r="C33" s="4" t="s">
        <v>40</v>
      </c>
      <c r="D33" s="5">
        <v>49</v>
      </c>
      <c r="E33" s="4"/>
      <c r="F33" s="7">
        <f>E33*D33</f>
        <v>0</v>
      </c>
    </row>
    <row r="34" spans="1:6">
      <c r="A34" s="3">
        <v>2</v>
      </c>
      <c r="B34" s="4" t="s">
        <v>41</v>
      </c>
      <c r="C34" s="4" t="s">
        <v>42</v>
      </c>
      <c r="D34" s="5">
        <v>89</v>
      </c>
      <c r="E34" s="4"/>
      <c r="F34" s="7">
        <f t="shared" ref="F34:F49" si="2">E34*D34</f>
        <v>0</v>
      </c>
    </row>
    <row r="35" spans="1:6">
      <c r="A35" s="3">
        <v>3</v>
      </c>
      <c r="B35" s="4" t="s">
        <v>43</v>
      </c>
      <c r="C35" s="4" t="s">
        <v>44</v>
      </c>
      <c r="D35" s="5">
        <v>129</v>
      </c>
      <c r="E35" s="4"/>
      <c r="F35" s="7">
        <f t="shared" si="2"/>
        <v>0</v>
      </c>
    </row>
    <row r="36" spans="1:6">
      <c r="A36" s="3">
        <v>4</v>
      </c>
      <c r="B36" s="4" t="s">
        <v>45</v>
      </c>
      <c r="C36" s="4" t="s">
        <v>46</v>
      </c>
      <c r="D36" s="5">
        <v>159</v>
      </c>
      <c r="E36" s="4"/>
      <c r="F36" s="7">
        <f t="shared" si="2"/>
        <v>0</v>
      </c>
    </row>
    <row r="37" spans="1:6">
      <c r="A37" s="3">
        <v>5</v>
      </c>
      <c r="B37" s="4" t="s">
        <v>47</v>
      </c>
      <c r="C37" s="4" t="s">
        <v>48</v>
      </c>
      <c r="D37" s="5">
        <v>229</v>
      </c>
      <c r="E37" s="4"/>
      <c r="F37" s="7">
        <f t="shared" si="2"/>
        <v>0</v>
      </c>
    </row>
    <row r="38" spans="1:6">
      <c r="A38" s="2"/>
      <c r="B38" s="6"/>
      <c r="C38" s="6"/>
      <c r="D38" s="6"/>
      <c r="E38" s="6"/>
      <c r="F38" s="6"/>
    </row>
    <row r="39" spans="1:6">
      <c r="A39" s="8">
        <v>1</v>
      </c>
      <c r="B39" s="4" t="s">
        <v>49</v>
      </c>
      <c r="C39" s="4" t="s">
        <v>50</v>
      </c>
      <c r="D39" s="9">
        <v>59</v>
      </c>
      <c r="E39" s="10"/>
      <c r="F39" s="7">
        <f t="shared" si="2"/>
        <v>0</v>
      </c>
    </row>
    <row r="40" spans="1:6">
      <c r="A40" s="8">
        <v>2</v>
      </c>
      <c r="B40" s="4" t="s">
        <v>51</v>
      </c>
      <c r="C40" s="4" t="s">
        <v>52</v>
      </c>
      <c r="D40" s="9">
        <v>99</v>
      </c>
      <c r="E40" s="10"/>
      <c r="F40" s="7">
        <f t="shared" si="2"/>
        <v>0</v>
      </c>
    </row>
    <row r="41" spans="1:6">
      <c r="A41" s="8">
        <v>3</v>
      </c>
      <c r="B41" s="4" t="s">
        <v>53</v>
      </c>
      <c r="C41" s="4" t="s">
        <v>54</v>
      </c>
      <c r="D41" s="9">
        <v>139</v>
      </c>
      <c r="E41" s="10"/>
      <c r="F41" s="7">
        <f t="shared" si="2"/>
        <v>0</v>
      </c>
    </row>
    <row r="42" spans="1:6">
      <c r="A42" s="8">
        <v>4</v>
      </c>
      <c r="B42" s="4" t="s">
        <v>55</v>
      </c>
      <c r="C42" s="4" t="s">
        <v>56</v>
      </c>
      <c r="D42" s="9">
        <v>179</v>
      </c>
      <c r="E42" s="10"/>
      <c r="F42" s="7">
        <f t="shared" si="2"/>
        <v>0</v>
      </c>
    </row>
    <row r="43" spans="1:6">
      <c r="A43" s="8">
        <v>5</v>
      </c>
      <c r="B43" s="4" t="s">
        <v>57</v>
      </c>
      <c r="C43" s="4" t="s">
        <v>58</v>
      </c>
      <c r="D43" s="9">
        <v>259</v>
      </c>
      <c r="E43" s="10"/>
      <c r="F43" s="7">
        <f t="shared" si="2"/>
        <v>0</v>
      </c>
    </row>
    <row r="44" spans="1:6">
      <c r="A44" s="2"/>
      <c r="B44" s="6"/>
      <c r="C44" s="6"/>
      <c r="D44" s="6"/>
      <c r="E44" s="6"/>
      <c r="F44" s="6"/>
    </row>
    <row r="45" spans="1:6">
      <c r="A45" s="3">
        <v>1</v>
      </c>
      <c r="B45" s="4" t="s">
        <v>59</v>
      </c>
      <c r="C45" s="4" t="s">
        <v>60</v>
      </c>
      <c r="D45" s="5">
        <v>89</v>
      </c>
      <c r="E45" s="4"/>
      <c r="F45" s="7">
        <f t="shared" si="2"/>
        <v>0</v>
      </c>
    </row>
    <row r="46" spans="1:6">
      <c r="A46" s="3">
        <v>2</v>
      </c>
      <c r="B46" s="4" t="s">
        <v>61</v>
      </c>
      <c r="C46" s="4" t="s">
        <v>62</v>
      </c>
      <c r="D46" s="5">
        <v>179</v>
      </c>
      <c r="E46" s="4"/>
      <c r="F46" s="7">
        <f t="shared" si="2"/>
        <v>0</v>
      </c>
    </row>
    <row r="47" spans="1:6">
      <c r="A47" s="3">
        <v>3</v>
      </c>
      <c r="B47" s="4" t="s">
        <v>63</v>
      </c>
      <c r="C47" s="4" t="s">
        <v>64</v>
      </c>
      <c r="D47" s="5">
        <v>269</v>
      </c>
      <c r="E47" s="4"/>
      <c r="F47" s="7">
        <f t="shared" si="2"/>
        <v>0</v>
      </c>
    </row>
    <row r="48" spans="1:6">
      <c r="A48" s="3">
        <v>4</v>
      </c>
      <c r="B48" s="4" t="s">
        <v>65</v>
      </c>
      <c r="C48" s="4" t="s">
        <v>66</v>
      </c>
      <c r="D48" s="5">
        <v>359</v>
      </c>
      <c r="E48" s="4"/>
      <c r="F48" s="7">
        <f t="shared" si="2"/>
        <v>0</v>
      </c>
    </row>
    <row r="49" spans="1:6">
      <c r="A49" s="3">
        <v>5</v>
      </c>
      <c r="B49" s="4" t="s">
        <v>67</v>
      </c>
      <c r="C49" s="4" t="s">
        <v>68</v>
      </c>
      <c r="D49" s="5">
        <v>539</v>
      </c>
      <c r="E49" s="4"/>
      <c r="F49" s="7">
        <f t="shared" si="2"/>
        <v>0</v>
      </c>
    </row>
    <row r="50" spans="1:6">
      <c r="A50" s="11"/>
      <c r="B50" s="12"/>
      <c r="C50" s="12"/>
      <c r="D50" s="13"/>
      <c r="E50" s="12"/>
      <c r="F50" s="14"/>
    </row>
    <row r="51" spans="1:6">
      <c r="A51" s="3">
        <v>1</v>
      </c>
      <c r="B51" s="4" t="s">
        <v>69</v>
      </c>
      <c r="C51" s="4" t="s">
        <v>70</v>
      </c>
      <c r="D51" s="5">
        <v>89</v>
      </c>
      <c r="E51" s="4"/>
      <c r="F51" s="7">
        <f t="shared" ref="F51:F55" si="3">E51*D51</f>
        <v>0</v>
      </c>
    </row>
    <row r="52" spans="1:6">
      <c r="A52" s="3">
        <v>2</v>
      </c>
      <c r="B52" s="4" t="s">
        <v>71</v>
      </c>
      <c r="C52" s="4" t="s">
        <v>70</v>
      </c>
      <c r="D52" s="15">
        <v>179</v>
      </c>
      <c r="E52" s="16"/>
      <c r="F52" s="17">
        <f t="shared" si="3"/>
        <v>0</v>
      </c>
    </row>
    <row r="53" spans="1:6">
      <c r="A53" s="3">
        <v>3</v>
      </c>
      <c r="B53" s="4" t="s">
        <v>72</v>
      </c>
      <c r="C53" s="4" t="s">
        <v>70</v>
      </c>
      <c r="D53" s="15">
        <v>269</v>
      </c>
      <c r="E53" s="16"/>
      <c r="F53" s="17">
        <f t="shared" si="3"/>
        <v>0</v>
      </c>
    </row>
    <row r="54" spans="1:6">
      <c r="A54" s="3">
        <v>4</v>
      </c>
      <c r="B54" s="4" t="s">
        <v>73</v>
      </c>
      <c r="C54" s="4" t="s">
        <v>70</v>
      </c>
      <c r="D54" s="15">
        <v>359</v>
      </c>
      <c r="E54" s="16"/>
      <c r="F54" s="17">
        <f t="shared" si="3"/>
        <v>0</v>
      </c>
    </row>
    <row r="55" spans="1:6">
      <c r="A55" s="3">
        <v>5</v>
      </c>
      <c r="B55" s="4" t="s">
        <v>74</v>
      </c>
      <c r="C55" s="4" t="s">
        <v>70</v>
      </c>
      <c r="D55" s="15">
        <v>539</v>
      </c>
      <c r="E55" s="16"/>
      <c r="F55" s="17">
        <f t="shared" si="3"/>
        <v>0</v>
      </c>
    </row>
    <row r="56" spans="1:6">
      <c r="A56" s="43" t="s">
        <v>80</v>
      </c>
      <c r="B56" s="44"/>
      <c r="C56" s="44"/>
      <c r="D56" s="44"/>
      <c r="E56" s="44"/>
      <c r="F56" s="45"/>
    </row>
    <row r="57" spans="1:6">
      <c r="A57" s="18">
        <v>1</v>
      </c>
      <c r="B57" s="19" t="s">
        <v>75</v>
      </c>
      <c r="C57" s="19" t="s">
        <v>76</v>
      </c>
      <c r="D57" s="15">
        <v>259</v>
      </c>
      <c r="E57" s="20"/>
      <c r="F57" s="17">
        <f>E57*D57</f>
        <v>0</v>
      </c>
    </row>
    <row r="58" spans="1:6">
      <c r="A58" s="3">
        <v>2</v>
      </c>
      <c r="B58" s="4" t="s">
        <v>61</v>
      </c>
      <c r="C58" s="4" t="s">
        <v>77</v>
      </c>
      <c r="D58" s="5">
        <v>89</v>
      </c>
      <c r="E58" s="4"/>
      <c r="F58" s="17">
        <f t="shared" ref="F58:F60" si="4">E58*D58</f>
        <v>0</v>
      </c>
    </row>
    <row r="59" spans="1:6">
      <c r="A59" s="18">
        <v>3</v>
      </c>
      <c r="B59" s="10" t="s">
        <v>63</v>
      </c>
      <c r="C59" s="10" t="s">
        <v>78</v>
      </c>
      <c r="D59" s="5">
        <v>159</v>
      </c>
      <c r="E59" s="10"/>
      <c r="F59" s="17">
        <f t="shared" si="4"/>
        <v>0</v>
      </c>
    </row>
    <row r="60" spans="1:6">
      <c r="A60" s="3">
        <v>4</v>
      </c>
      <c r="B60" s="4" t="s">
        <v>65</v>
      </c>
      <c r="C60" s="4" t="s">
        <v>79</v>
      </c>
      <c r="D60" s="5">
        <v>229</v>
      </c>
      <c r="E60" s="4"/>
      <c r="F60" s="7">
        <f t="shared" si="4"/>
        <v>0</v>
      </c>
    </row>
    <row r="61" spans="1:6">
      <c r="A61" s="43" t="s">
        <v>81</v>
      </c>
      <c r="B61" s="44"/>
      <c r="C61" s="44"/>
      <c r="D61" s="44"/>
      <c r="E61" s="44"/>
      <c r="F61" s="45"/>
    </row>
    <row r="62" spans="1:6">
      <c r="A62" s="33">
        <v>1</v>
      </c>
      <c r="B62" s="35" t="s">
        <v>82</v>
      </c>
      <c r="C62" s="36" t="s">
        <v>95</v>
      </c>
      <c r="D62" s="26">
        <v>15</v>
      </c>
      <c r="E62" s="27"/>
      <c r="F62" s="26">
        <f>E62*D62</f>
        <v>0</v>
      </c>
    </row>
    <row r="63" spans="1:6">
      <c r="A63" s="33">
        <v>2</v>
      </c>
      <c r="B63" s="35" t="s">
        <v>83</v>
      </c>
      <c r="C63" s="36" t="s">
        <v>94</v>
      </c>
      <c r="D63" s="26">
        <v>59</v>
      </c>
      <c r="E63" s="27"/>
      <c r="F63" s="26">
        <f t="shared" ref="F63:F68" si="5">E63*D63</f>
        <v>0</v>
      </c>
    </row>
    <row r="64" spans="1:6">
      <c r="A64" s="33">
        <v>3</v>
      </c>
      <c r="B64" s="35" t="s">
        <v>84</v>
      </c>
      <c r="C64" s="36" t="s">
        <v>93</v>
      </c>
      <c r="D64" s="26">
        <v>35</v>
      </c>
      <c r="E64" s="27"/>
      <c r="F64" s="26">
        <f t="shared" si="5"/>
        <v>0</v>
      </c>
    </row>
    <row r="65" spans="1:6">
      <c r="A65" s="33">
        <v>4</v>
      </c>
      <c r="B65" s="35" t="s">
        <v>85</v>
      </c>
      <c r="C65" s="36" t="s">
        <v>89</v>
      </c>
      <c r="D65" s="26">
        <v>139</v>
      </c>
      <c r="E65" s="27"/>
      <c r="F65" s="26">
        <f t="shared" si="5"/>
        <v>0</v>
      </c>
    </row>
    <row r="66" spans="1:6">
      <c r="A66" s="33">
        <v>5</v>
      </c>
      <c r="B66" s="35" t="s">
        <v>86</v>
      </c>
      <c r="C66" s="36" t="s">
        <v>90</v>
      </c>
      <c r="D66" s="26">
        <v>169</v>
      </c>
      <c r="E66" s="27"/>
      <c r="F66" s="26">
        <f t="shared" si="5"/>
        <v>0</v>
      </c>
    </row>
    <row r="67" spans="1:6">
      <c r="A67" s="33">
        <v>6</v>
      </c>
      <c r="B67" s="35" t="s">
        <v>87</v>
      </c>
      <c r="C67" s="36" t="s">
        <v>91</v>
      </c>
      <c r="D67" s="26">
        <v>209</v>
      </c>
      <c r="E67" s="27"/>
      <c r="F67" s="26">
        <f t="shared" si="5"/>
        <v>0</v>
      </c>
    </row>
    <row r="68" spans="1:6">
      <c r="A68" s="33">
        <v>7</v>
      </c>
      <c r="B68" s="35" t="s">
        <v>88</v>
      </c>
      <c r="C68" s="36" t="s">
        <v>92</v>
      </c>
      <c r="D68" s="26">
        <v>239</v>
      </c>
      <c r="E68" s="27"/>
      <c r="F68" s="26">
        <f t="shared" si="5"/>
        <v>0</v>
      </c>
    </row>
    <row r="69" spans="1:6">
      <c r="A69" s="34">
        <v>8</v>
      </c>
      <c r="B69" s="29"/>
      <c r="C69" s="37" t="s">
        <v>96</v>
      </c>
      <c r="D69" s="28">
        <v>4</v>
      </c>
      <c r="E69" s="29"/>
      <c r="F69" s="28">
        <f t="shared" ref="F69:F71" si="6">D69*E69</f>
        <v>0</v>
      </c>
    </row>
    <row r="70" spans="1:6">
      <c r="A70" s="34">
        <v>9</v>
      </c>
      <c r="B70" s="29"/>
      <c r="C70" s="37" t="s">
        <v>97</v>
      </c>
      <c r="D70" s="28">
        <v>4</v>
      </c>
      <c r="E70" s="29"/>
      <c r="F70" s="28">
        <f t="shared" si="6"/>
        <v>0</v>
      </c>
    </row>
    <row r="71" spans="1:6">
      <c r="A71" s="34">
        <v>10</v>
      </c>
      <c r="B71" s="29"/>
      <c r="C71" s="37" t="s">
        <v>98</v>
      </c>
      <c r="D71" s="28">
        <v>5</v>
      </c>
      <c r="E71" s="29"/>
      <c r="F71" s="28">
        <f t="shared" si="6"/>
        <v>0</v>
      </c>
    </row>
    <row r="72" spans="1:6">
      <c r="A72" s="34">
        <v>11</v>
      </c>
      <c r="B72" s="38"/>
      <c r="C72" s="39" t="s">
        <v>99</v>
      </c>
      <c r="D72" s="30">
        <v>8</v>
      </c>
      <c r="E72" s="31"/>
      <c r="F72" s="32">
        <f t="shared" ref="F72:F78" si="7">E72*D72</f>
        <v>0</v>
      </c>
    </row>
    <row r="73" spans="1:6">
      <c r="A73" s="34">
        <v>12</v>
      </c>
      <c r="B73" s="38"/>
      <c r="C73" s="39" t="s">
        <v>100</v>
      </c>
      <c r="D73" s="30">
        <v>3</v>
      </c>
      <c r="E73" s="31"/>
      <c r="F73" s="32">
        <f t="shared" si="7"/>
        <v>0</v>
      </c>
    </row>
    <row r="74" spans="1:6">
      <c r="A74" s="34">
        <v>13</v>
      </c>
      <c r="B74" s="38"/>
      <c r="C74" s="39" t="s">
        <v>101</v>
      </c>
      <c r="D74" s="30">
        <v>2</v>
      </c>
      <c r="E74" s="31"/>
      <c r="F74" s="32">
        <f t="shared" si="7"/>
        <v>0</v>
      </c>
    </row>
    <row r="75" spans="1:6">
      <c r="A75" s="34">
        <v>14</v>
      </c>
      <c r="B75" s="38"/>
      <c r="C75" s="39" t="s">
        <v>102</v>
      </c>
      <c r="D75" s="30">
        <v>2</v>
      </c>
      <c r="E75" s="31"/>
      <c r="F75" s="32">
        <f t="shared" si="7"/>
        <v>0</v>
      </c>
    </row>
    <row r="76" spans="1:6">
      <c r="A76" s="34">
        <v>15</v>
      </c>
      <c r="B76" s="38"/>
      <c r="C76" s="39" t="s">
        <v>103</v>
      </c>
      <c r="D76" s="30">
        <v>2</v>
      </c>
      <c r="E76" s="31"/>
      <c r="F76" s="32">
        <f t="shared" si="7"/>
        <v>0</v>
      </c>
    </row>
    <row r="77" spans="1:6">
      <c r="A77" s="34">
        <v>16</v>
      </c>
      <c r="B77" s="38"/>
      <c r="C77" s="39" t="s">
        <v>104</v>
      </c>
      <c r="D77" s="30">
        <v>2.5</v>
      </c>
      <c r="E77" s="31"/>
      <c r="F77" s="32">
        <f t="shared" si="7"/>
        <v>0</v>
      </c>
    </row>
    <row r="78" spans="1:6">
      <c r="A78" s="34">
        <v>17</v>
      </c>
      <c r="B78" s="38"/>
      <c r="C78" s="39" t="s">
        <v>105</v>
      </c>
      <c r="D78" s="30">
        <v>3</v>
      </c>
      <c r="E78" s="31"/>
      <c r="F78" s="32">
        <f t="shared" si="7"/>
        <v>0</v>
      </c>
    </row>
    <row r="81" spans="5:6">
      <c r="E81" s="25" t="s">
        <v>106</v>
      </c>
      <c r="F81" s="40">
        <f>SUM(F62:F78,F57:F60,F51:F55,F45:F49,F39:F43,F33:F37,F24:F31,F15:F22)</f>
        <v>0</v>
      </c>
    </row>
    <row r="82" spans="5:6">
      <c r="E82" s="25" t="s">
        <v>107</v>
      </c>
      <c r="F82" s="40">
        <v>9.8000000000000007</v>
      </c>
    </row>
    <row r="83" spans="5:6">
      <c r="E83" s="25" t="s">
        <v>108</v>
      </c>
      <c r="F83" s="40">
        <f>$F$82+$F$81</f>
        <v>9.8000000000000007</v>
      </c>
    </row>
  </sheetData>
  <mergeCells count="4">
    <mergeCell ref="A61:F61"/>
    <mergeCell ref="A11:F11"/>
    <mergeCell ref="A10:F10"/>
    <mergeCell ref="A56:F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 Skylight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de villelongue</dc:creator>
  <cp:lastModifiedBy>benoit de villelongue</cp:lastModifiedBy>
  <dcterms:created xsi:type="dcterms:W3CDTF">2022-05-05T12:00:25Z</dcterms:created>
  <dcterms:modified xsi:type="dcterms:W3CDTF">2022-05-13T11:48:27Z</dcterms:modified>
</cp:coreProperties>
</file>